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PL\Desktop\"/>
    </mc:Choice>
  </mc:AlternateContent>
  <xr:revisionPtr revIDLastSave="0" documentId="8_{638C5776-5DF5-4751-9FBB-AC154DF010D1}" xr6:coauthVersionLast="47" xr6:coauthVersionMax="47" xr10:uidLastSave="{00000000-0000-0000-0000-000000000000}"/>
  <bookViews>
    <workbookView xWindow="-120" yWindow="-120" windowWidth="20730" windowHeight="11160" xr2:uid="{10321349-D5BE-4D43-9497-281AFAD989D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" i="1" l="1"/>
  <c r="E4" i="1"/>
  <c r="D4" i="1"/>
  <c r="D5" i="1"/>
</calcChain>
</file>

<file path=xl/sharedStrings.xml><?xml version="1.0" encoding="utf-8"?>
<sst xmlns="http://schemas.openxmlformats.org/spreadsheetml/2006/main" count="12" uniqueCount="12">
  <si>
    <t>STT</t>
  </si>
  <si>
    <t>CUNG ĐỘ</t>
  </si>
  <si>
    <t>9 KM</t>
  </si>
  <si>
    <t>4 Km</t>
  </si>
  <si>
    <t xml:space="preserve">Ghi chú: </t>
  </si>
  <si>
    <t>Tỷ trọng quy đổi được xác định theo từng loại hàng theo quy định của tập đoàn</t>
  </si>
  <si>
    <t>Tiền một chuyến vận tải sẽ được tính như sau = Số khối x đơn giá trên x tỷ trọng quy đổi</t>
  </si>
  <si>
    <t>ĐƠN GIÁ CHẠY</t>
  </si>
  <si>
    <t>ĐƠN GIÁ  ( VNĐ/Tấn)</t>
  </si>
  <si>
    <t>= 20 x 1,4 x 16.242</t>
  </si>
  <si>
    <t>Ví dụ: xe chạy được 20 khối tại cung 4 km và chạy bã xít tý lệ quy đổi 1m3 = 1,4 tấn thì sẽ được tính như sau</t>
  </si>
  <si>
    <t>=454.776/ chuyến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</si>
</sst>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6" formatCode="_(* #,##0_);_(* \(#,##0\);_(* &quot;-&quot;??_);_(@_)"/>
    <numFmt numFmtId="167" formatCode="_(* #,##0.0_);_(* \(#,##0.0\);_(* &quot;-&quot;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">
    <xf numFmtId="0" fontId="0" fillId="0" borderId="0" xfId="0"/>
    <xf numFmtId="0" fontId="2" fillId="0" borderId="0" xfId="0" applyFont="1"/>
    <xf numFmtId="9" fontId="2" fillId="0" borderId="0" xfId="0" applyNumberFormat="1" applyFont="1"/>
    <xf numFmtId="0" fontId="2" fillId="0" borderId="1" xfId="0" applyFont="1" applyBorder="1" applyAlignment="1">
      <alignment horizontal="center" vertical="center" wrapText="1"/>
    </xf>
    <xf numFmtId="166" fontId="2" fillId="0" borderId="1" xfId="1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167" fontId="2" fillId="0" borderId="0" xfId="0" applyNumberFormat="1" applyFont="1"/>
    <xf numFmtId="43" fontId="2" fillId="0" borderId="0" xfId="0" applyNumberFormat="1" applyFont="1"/>
    <xf numFmtId="166" fontId="2" fillId="0" borderId="0" xfId="0" applyNumberFormat="1" applyFont="1"/>
    <xf numFmtId="0" fontId="3" fillId="0" borderId="0" xfId="0" applyFont="1" applyAlignment="1">
      <alignment horizontal="center"/>
    </xf>
    <xf numFmtId="0" fontId="2" fillId="0" borderId="0" xfId="0" quotePrefix="1" applyFont="1"/>
    <xf numFmtId="43" fontId="2" fillId="0" borderId="0" xfId="0" quotePrefix="1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3D4170-5FA8-47C3-BB42-AA07C3F5413A}">
  <dimension ref="A2:K16"/>
  <sheetViews>
    <sheetView tabSelected="1" workbookViewId="0">
      <selection activeCell="B14" sqref="B14"/>
    </sheetView>
  </sheetViews>
  <sheetFormatPr defaultRowHeight="18.75" x14ac:dyDescent="0.3"/>
  <cols>
    <col min="1" max="1" width="9.140625" style="1"/>
    <col min="2" max="2" width="44.7109375" style="1" customWidth="1"/>
    <col min="3" max="3" width="46.140625" style="1" customWidth="1"/>
    <col min="4" max="5" width="0" style="1" hidden="1" customWidth="1"/>
    <col min="6" max="16384" width="9.140625" style="1"/>
  </cols>
  <sheetData>
    <row r="2" spans="1:11" x14ac:dyDescent="0.3">
      <c r="A2" s="9" t="s">
        <v>7</v>
      </c>
      <c r="B2" s="9"/>
      <c r="C2" s="9"/>
    </row>
    <row r="3" spans="1:11" ht="32.25" customHeight="1" x14ac:dyDescent="0.3">
      <c r="A3" s="3" t="s">
        <v>0</v>
      </c>
      <c r="B3" s="3" t="s">
        <v>1</v>
      </c>
      <c r="C3" s="3" t="s">
        <v>8</v>
      </c>
    </row>
    <row r="4" spans="1:11" ht="32.25" customHeight="1" x14ac:dyDescent="0.3">
      <c r="A4" s="3">
        <v>1</v>
      </c>
      <c r="B4" s="3" t="s">
        <v>3</v>
      </c>
      <c r="C4" s="4">
        <v>16242</v>
      </c>
      <c r="D4" s="1">
        <f>4*5414-(25%*4*5414)</f>
        <v>16242</v>
      </c>
      <c r="E4" s="1">
        <f>454776/20/1.4</f>
        <v>16242</v>
      </c>
    </row>
    <row r="5" spans="1:11" ht="32.25" customHeight="1" x14ac:dyDescent="0.3">
      <c r="A5" s="3">
        <v>2</v>
      </c>
      <c r="B5" s="3" t="s">
        <v>2</v>
      </c>
      <c r="C5" s="5">
        <v>34.451999999999998</v>
      </c>
      <c r="D5" s="1">
        <f>9*5104-(25%*9*5104)</f>
        <v>34452</v>
      </c>
      <c r="E5" s="1">
        <f>964656/20/1.4</f>
        <v>34452.000000000007</v>
      </c>
    </row>
    <row r="6" spans="1:11" x14ac:dyDescent="0.3">
      <c r="K6" s="2"/>
    </row>
    <row r="7" spans="1:11" x14ac:dyDescent="0.3">
      <c r="A7" s="1" t="s">
        <v>4</v>
      </c>
    </row>
    <row r="8" spans="1:11" x14ac:dyDescent="0.3">
      <c r="A8" s="1" t="s">
        <v>6</v>
      </c>
    </row>
    <row r="9" spans="1:11" x14ac:dyDescent="0.3">
      <c r="A9" s="1" t="s">
        <v>5</v>
      </c>
    </row>
    <row r="11" spans="1:11" x14ac:dyDescent="0.3">
      <c r="A11" s="1" t="s">
        <v>10</v>
      </c>
    </row>
    <row r="12" spans="1:11" x14ac:dyDescent="0.3">
      <c r="B12" s="10" t="s">
        <v>9</v>
      </c>
      <c r="C12" s="11" t="s">
        <v>11</v>
      </c>
    </row>
    <row r="13" spans="1:11" x14ac:dyDescent="0.3">
      <c r="C13" s="7"/>
    </row>
    <row r="14" spans="1:11" x14ac:dyDescent="0.3">
      <c r="C14" s="7"/>
    </row>
    <row r="15" spans="1:11" x14ac:dyDescent="0.3">
      <c r="C15" s="8"/>
    </row>
    <row r="16" spans="1:11" x14ac:dyDescent="0.3">
      <c r="C16" s="6"/>
    </row>
  </sheetData>
  <mergeCells count="1">
    <mergeCell ref="A2:C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2023-05-25T15:11:31Z</dcterms:created>
  <dcterms:modified xsi:type="dcterms:W3CDTF">2023-05-25T15:36:37Z</dcterms:modified>
</cp:coreProperties>
</file>